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Sheet1" sheetId="1" r:id="rId1"/>
    <sheet name="97年預算表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<sst xmlns="http://schemas.openxmlformats.org/spreadsheetml/2006/main" count="37" uniqueCount="37">
  <si>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台　灣　水　產　協　會</t>
  </si>
  <si>
    <t>款</t>
  </si>
  <si>
    <t>項</t>
  </si>
  <si>
    <t>目</t>
  </si>
  <si>
    <t>增　　加</t>
  </si>
  <si>
    <t>減　　少</t>
  </si>
  <si>
    <t>說　　　　　　明</t>
  </si>
  <si>
    <t>　月刊訂閱</t>
  </si>
  <si>
    <t>　郵政儲金利息</t>
  </si>
  <si>
    <t>本年度餘絀</t>
  </si>
  <si>
    <t>科               目</t>
  </si>
  <si>
    <t>科                          目</t>
  </si>
  <si>
    <t>　常年會費</t>
  </si>
  <si>
    <r>
      <t>預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算　數</t>
    </r>
  </si>
  <si>
    <t>上年度預算數</t>
  </si>
  <si>
    <t>本年度與上年度預算比較</t>
  </si>
  <si>
    <t>辦公費</t>
  </si>
  <si>
    <t>業務費</t>
  </si>
  <si>
    <r>
      <t>準備基金〈註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〉</t>
    </r>
  </si>
  <si>
    <r>
      <t xml:space="preserve">    </t>
    </r>
    <r>
      <rPr>
        <sz val="12"/>
        <rFont val="標楷體"/>
        <family val="4"/>
      </rPr>
      <t>文具費</t>
    </r>
  </si>
  <si>
    <t>繳納其他團體會費</t>
  </si>
  <si>
    <r>
      <t>依預算收入總額〈扣除政府補助〉提列</t>
    </r>
    <r>
      <rPr>
        <sz val="10"/>
        <rFont val="Times New Roman"/>
        <family val="1"/>
      </rPr>
      <t>5%</t>
    </r>
  </si>
  <si>
    <t>本會經費收入</t>
  </si>
  <si>
    <r>
      <t xml:space="preserve">  </t>
    </r>
    <r>
      <rPr>
        <sz val="12"/>
        <rFont val="標楷體"/>
        <family val="4"/>
      </rPr>
      <t>入會費</t>
    </r>
  </si>
  <si>
    <t>本會經費支出</t>
  </si>
  <si>
    <r>
      <t xml:space="preserve">    </t>
    </r>
    <r>
      <rPr>
        <sz val="12"/>
        <rFont val="標楷體"/>
        <family val="4"/>
      </rPr>
      <t>交通及加班誤餐費</t>
    </r>
  </si>
  <si>
    <t>　廣告收入</t>
  </si>
  <si>
    <r>
      <t>國際漁業團體聯盟年費自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年調高為</t>
    </r>
    <r>
      <rPr>
        <sz val="10"/>
        <rFont val="Times New Roman"/>
        <family val="1"/>
      </rPr>
      <t>5000</t>
    </r>
    <r>
      <rPr>
        <sz val="10"/>
        <rFont val="標楷體"/>
        <family val="4"/>
      </rPr>
      <t>美元</t>
    </r>
  </si>
  <si>
    <r>
      <t>國際漁業團體聯盟年費自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年調高為</t>
    </r>
    <r>
      <rPr>
        <sz val="10"/>
        <rFont val="Times New Roman"/>
        <family val="1"/>
      </rPr>
      <t>5000</t>
    </r>
    <r>
      <rPr>
        <sz val="10"/>
        <rFont val="標楷體"/>
        <family val="4"/>
      </rPr>
      <t>美元</t>
    </r>
  </si>
  <si>
    <r>
      <t>月刊印刷費每月為</t>
    </r>
    <r>
      <rPr>
        <sz val="12"/>
        <rFont val="Times New Roman"/>
        <family val="1"/>
      </rPr>
      <t>75,180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*6</t>
    </r>
    <r>
      <rPr>
        <sz val="12"/>
        <rFont val="標楷體"/>
        <family val="4"/>
      </rPr>
      <t>＝</t>
    </r>
    <r>
      <rPr>
        <sz val="12"/>
        <rFont val="Times New Roman"/>
        <family val="1"/>
      </rPr>
      <t>451080</t>
    </r>
    <r>
      <rPr>
        <sz val="12"/>
        <rFont val="標楷體"/>
        <family val="4"/>
      </rPr>
      <t>元</t>
    </r>
  </si>
  <si>
    <r>
      <t xml:space="preserve">    </t>
    </r>
    <r>
      <rPr>
        <sz val="12"/>
        <rFont val="標楷體"/>
        <family val="4"/>
      </rPr>
      <t>會議費及其他支出</t>
    </r>
  </si>
  <si>
    <r>
      <t xml:space="preserve">    </t>
    </r>
    <r>
      <rPr>
        <sz val="12"/>
        <rFont val="標楷體"/>
        <family val="4"/>
      </rPr>
      <t>月刊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稿費</t>
    </r>
  </si>
  <si>
    <r>
      <t xml:space="preserve">  </t>
    </r>
    <r>
      <rPr>
        <sz val="12"/>
        <rFont val="標楷體"/>
        <family val="4"/>
      </rPr>
      <t xml:space="preserve"> 郵電費　 </t>
    </r>
  </si>
  <si>
    <t>　補助款</t>
  </si>
  <si>
    <r>
      <t xml:space="preserve">    </t>
    </r>
    <r>
      <rPr>
        <sz val="12"/>
        <rFont val="標楷體"/>
        <family val="4"/>
      </rPr>
      <t>印刷及網站維護費</t>
    </r>
  </si>
  <si>
    <r>
      <t>100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度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收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支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預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算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表</t>
    </r>
  </si>
  <si>
    <r>
      <t>　　　　　　　　　　　　　　中華民國</t>
    </r>
    <r>
      <rPr>
        <b/>
        <sz val="14"/>
        <rFont val="Times New Roman"/>
        <family val="1"/>
      </rPr>
      <t>100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日至</t>
    </r>
    <r>
      <rPr>
        <b/>
        <sz val="14"/>
        <rFont val="Times New Roman"/>
        <family val="1"/>
      </rPr>
      <t>100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31</t>
    </r>
    <r>
      <rPr>
        <b/>
        <sz val="14"/>
        <rFont val="標楷體"/>
        <family val="4"/>
      </rPr>
      <t>日　　　　　　</t>
    </r>
    <r>
      <rPr>
        <b/>
        <sz val="12"/>
        <rFont val="標楷體"/>
        <family val="4"/>
      </rPr>
      <t>單位：元／新台幣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</si>
</sst>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$-404]#,##0.00"/>
    <numFmt numFmtId="177" formatCode="_-[$$-404]* #,##0.00_-;\-[$$-404]* #,##0.00_-;_-[$$-404]* &quot;-&quot;??_-;_-@_-"/>
    <numFmt numFmtId="178" formatCode="_-[$$-404]* #,##0_-;\-[$$-404]* #,##0_-;_-[$$-404]* &quot;-&quot;_-;_-@_-"/>
    <numFmt numFmtId="179" formatCode="[$$-404]#,##0.00_);[Red]\([$$-404]#,##0.00\)"/>
    <numFmt numFmtId="180" formatCode="0_);[Red]\(0\)"/>
    <numFmt numFmtId="181" formatCode="#,##0_);[Red]\(#,##0\)"/>
    <numFmt numFmtId="182" formatCode="[$$-404]#,##0"/>
    <numFmt numFmtId="183" formatCode="#,##0.00;[Red]#,##0.00"/>
    <numFmt numFmtId="184" formatCode="0.00_ "/>
    <numFmt numFmtId="185" formatCode="&quot;$&quot;#,##0.00"/>
    <numFmt numFmtId="186" formatCode="&quot;$&quot;#,##0"/>
  </numFmts>
  <fonts count="14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b/>
      <sz val="16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4"/>
      <name val="Times New Roman"/>
      <family val="1"/>
    </font>
    <font>
      <sz val="14"/>
      <name val="新細明體"/>
      <family val="1"/>
    </font>
    <font>
      <sz val="16"/>
      <name val="新細明體"/>
      <family val="1"/>
    </font>
    <font>
      <b/>
      <sz val="14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81" fontId="4" fillId="0" borderId="1" xfId="0" applyNumberFormat="1" applyFont="1" applyBorder="1" applyAlignment="1">
      <alignment/>
    </xf>
    <xf numFmtId="18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82" fontId="4" fillId="0" borderId="1" xfId="0" applyNumberFormat="1" applyFont="1" applyBorder="1" applyAlignment="1">
      <alignment horizontal="left" wrapText="1"/>
    </xf>
    <xf numFmtId="181" fontId="4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181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76" fontId="6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181" fontId="4" fillId="0" borderId="5" xfId="0" applyNumberFormat="1" applyFont="1" applyBorder="1" applyAlignment="1">
      <alignment/>
    </xf>
    <xf numFmtId="181" fontId="4" fillId="0" borderId="5" xfId="0" applyNumberFormat="1" applyFont="1" applyBorder="1" applyAlignment="1">
      <alignment vertical="center"/>
    </xf>
    <xf numFmtId="182" fontId="6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179" fontId="4" fillId="2" borderId="1" xfId="0" applyNumberFormat="1" applyFont="1" applyFill="1" applyBorder="1" applyAlignment="1">
      <alignment horizontal="left" vertical="center"/>
    </xf>
    <xf numFmtId="179" fontId="2" fillId="2" borderId="1" xfId="0" applyNumberFormat="1" applyFont="1" applyFill="1" applyBorder="1" applyAlignment="1">
      <alignment horizontal="left" vertical="center"/>
    </xf>
    <xf numFmtId="179" fontId="4" fillId="2" borderId="1" xfId="0" applyNumberFormat="1" applyFont="1" applyFill="1" applyBorder="1" applyAlignment="1">
      <alignment horizontal="left" vertical="center" wrapText="1"/>
    </xf>
    <xf numFmtId="179" fontId="2" fillId="2" borderId="1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81" fontId="4" fillId="0" borderId="5" xfId="0" applyNumberFormat="1" applyFont="1" applyBorder="1" applyAlignment="1">
      <alignment horizontal="left"/>
    </xf>
    <xf numFmtId="0" fontId="11" fillId="0" borderId="3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181" fontId="4" fillId="0" borderId="1" xfId="0" applyNumberFormat="1" applyFont="1" applyBorder="1" applyAlignment="1">
      <alignment horizontal="left"/>
    </xf>
    <xf numFmtId="181" fontId="4" fillId="0" borderId="5" xfId="0" applyNumberFormat="1" applyFont="1" applyBorder="1" applyAlignment="1">
      <alignment horizontal="right"/>
    </xf>
    <xf numFmtId="181" fontId="4" fillId="0" borderId="1" xfId="0" applyNumberFormat="1" applyFont="1" applyBorder="1" applyAlignment="1">
      <alignment horizontal="right"/>
    </xf>
    <xf numFmtId="181" fontId="13" fillId="0" borderId="5" xfId="0" applyNumberFormat="1" applyFont="1" applyBorder="1" applyAlignment="1">
      <alignment/>
    </xf>
    <xf numFmtId="0" fontId="11" fillId="0" borderId="3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176" fontId="6" fillId="0" borderId="10" xfId="0" applyNumberFormat="1" applyFont="1" applyBorder="1" applyAlignment="1">
      <alignment horizontal="left"/>
    </xf>
    <xf numFmtId="180" fontId="4" fillId="0" borderId="8" xfId="0" applyNumberFormat="1" applyFont="1" applyBorder="1" applyAlignment="1">
      <alignment/>
    </xf>
    <xf numFmtId="181" fontId="4" fillId="0" borderId="8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76" fontId="6" fillId="0" borderId="12" xfId="0" applyNumberFormat="1" applyFont="1" applyBorder="1" applyAlignment="1">
      <alignment horizontal="left"/>
    </xf>
    <xf numFmtId="180" fontId="4" fillId="0" borderId="12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3">
      <selection activeCell="A26" sqref="A26:I26"/>
    </sheetView>
  </sheetViews>
  <sheetFormatPr defaultColWidth="9.00390625" defaultRowHeight="16.5"/>
  <cols>
    <col min="1" max="1" width="4.875" style="0" customWidth="1"/>
    <col min="2" max="2" width="4.75390625" style="0" customWidth="1"/>
    <col min="3" max="3" width="4.50390625" style="0" customWidth="1"/>
    <col min="4" max="4" width="22.50390625" style="0" customWidth="1"/>
    <col min="5" max="5" width="16.875" style="0" customWidth="1"/>
    <col min="6" max="6" width="16.75390625" style="0" customWidth="1"/>
    <col min="7" max="7" width="10.125" style="0" customWidth="1"/>
    <col min="8" max="8" width="11.00390625" style="0" customWidth="1"/>
    <col min="9" max="9" width="37.875" style="0" customWidth="1"/>
  </cols>
  <sheetData>
    <row r="1" spans="1:9" ht="15.7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6.5" customHeight="1">
      <c r="A2" s="60" t="s">
        <v>35</v>
      </c>
      <c r="B2" s="61"/>
      <c r="C2" s="61"/>
      <c r="D2" s="61"/>
      <c r="E2" s="61"/>
      <c r="F2" s="61"/>
      <c r="G2" s="61"/>
      <c r="H2" s="61"/>
      <c r="I2" s="61"/>
    </row>
    <row r="3" spans="1:9" ht="17.25" customHeight="1" thickBot="1">
      <c r="A3" s="62" t="s">
        <v>36</v>
      </c>
      <c r="B3" s="63"/>
      <c r="C3" s="63"/>
      <c r="D3" s="63"/>
      <c r="E3" s="63"/>
      <c r="F3" s="63"/>
      <c r="G3" s="63"/>
      <c r="H3" s="63"/>
      <c r="I3" s="63"/>
    </row>
    <row r="4" spans="1:9" ht="16.5">
      <c r="A4" s="55" t="s">
        <v>11</v>
      </c>
      <c r="B4" s="56"/>
      <c r="C4" s="56"/>
      <c r="D4" s="57"/>
      <c r="E4" s="64" t="s">
        <v>15</v>
      </c>
      <c r="F4" s="56"/>
      <c r="G4" s="56"/>
      <c r="H4" s="56"/>
      <c r="I4" s="65"/>
    </row>
    <row r="5" spans="1:9" ht="16.5">
      <c r="A5" s="13" t="s">
        <v>1</v>
      </c>
      <c r="B5" s="1" t="s">
        <v>2</v>
      </c>
      <c r="C5" s="1" t="s">
        <v>3</v>
      </c>
      <c r="D5" s="1" t="s">
        <v>10</v>
      </c>
      <c r="E5" s="1" t="s">
        <v>13</v>
      </c>
      <c r="F5" s="1" t="s">
        <v>14</v>
      </c>
      <c r="G5" s="1" t="s">
        <v>4</v>
      </c>
      <c r="H5" s="1" t="s">
        <v>5</v>
      </c>
      <c r="I5" s="14" t="s">
        <v>6</v>
      </c>
    </row>
    <row r="6" spans="1:9" ht="19.5">
      <c r="A6" s="13">
        <v>1</v>
      </c>
      <c r="B6" s="1"/>
      <c r="C6" s="1"/>
      <c r="D6" s="11" t="s">
        <v>22</v>
      </c>
      <c r="E6" s="12">
        <f>SUM(E7:E12)</f>
        <v>1100000</v>
      </c>
      <c r="F6" s="4">
        <f>SUM(F7:F12)</f>
        <v>1100000</v>
      </c>
      <c r="G6" s="3"/>
      <c r="H6" s="3">
        <f>SUM(E6-F6)</f>
        <v>0</v>
      </c>
      <c r="I6" s="15"/>
    </row>
    <row r="7" spans="1:9" ht="16.5">
      <c r="A7" s="13"/>
      <c r="B7" s="1">
        <v>1</v>
      </c>
      <c r="C7" s="1"/>
      <c r="D7" s="3" t="s">
        <v>23</v>
      </c>
      <c r="E7" s="3">
        <v>0</v>
      </c>
      <c r="F7" s="3">
        <v>0</v>
      </c>
      <c r="G7" s="3"/>
      <c r="H7" s="3"/>
      <c r="I7" s="15"/>
    </row>
    <row r="8" spans="1:9" ht="16.5">
      <c r="A8" s="13"/>
      <c r="B8" s="1">
        <v>2</v>
      </c>
      <c r="C8" s="1"/>
      <c r="D8" s="2" t="s">
        <v>12</v>
      </c>
      <c r="E8" s="3">
        <v>461000</v>
      </c>
      <c r="F8" s="3">
        <v>461000</v>
      </c>
      <c r="G8" s="3"/>
      <c r="H8" s="3">
        <f>SUM(E8-F8)</f>
        <v>0</v>
      </c>
      <c r="I8" s="15"/>
    </row>
    <row r="9" spans="1:9" ht="16.5">
      <c r="A9" s="13"/>
      <c r="B9" s="1">
        <v>3</v>
      </c>
      <c r="C9" s="18"/>
      <c r="D9" s="23" t="s">
        <v>26</v>
      </c>
      <c r="E9" s="20">
        <v>204000</v>
      </c>
      <c r="F9" s="3">
        <v>204000</v>
      </c>
      <c r="G9" s="3"/>
      <c r="H9" s="3">
        <f>SUM(E9-F9)</f>
        <v>0</v>
      </c>
      <c r="I9" s="15"/>
    </row>
    <row r="10" spans="1:9" ht="16.5">
      <c r="A10" s="13"/>
      <c r="B10" s="1">
        <v>4</v>
      </c>
      <c r="C10" s="18"/>
      <c r="D10" s="23" t="s">
        <v>7</v>
      </c>
      <c r="E10" s="20">
        <v>32000</v>
      </c>
      <c r="F10" s="3">
        <v>32000</v>
      </c>
      <c r="G10" s="3"/>
      <c r="H10" s="3"/>
      <c r="I10" s="15"/>
    </row>
    <row r="11" spans="1:9" ht="16.5">
      <c r="A11" s="13"/>
      <c r="B11" s="1">
        <v>5</v>
      </c>
      <c r="C11" s="18"/>
      <c r="D11" s="23" t="s">
        <v>8</v>
      </c>
      <c r="E11" s="20"/>
      <c r="F11" s="3">
        <v>0</v>
      </c>
      <c r="G11" s="3"/>
      <c r="H11" s="3"/>
      <c r="I11" s="15"/>
    </row>
    <row r="12" spans="1:9" ht="20.25" customHeight="1">
      <c r="A12" s="13"/>
      <c r="B12" s="33">
        <v>6</v>
      </c>
      <c r="C12" s="18"/>
      <c r="D12" s="23" t="s">
        <v>33</v>
      </c>
      <c r="E12" s="21">
        <v>403000</v>
      </c>
      <c r="F12" s="21">
        <v>403000</v>
      </c>
      <c r="G12" s="9">
        <f>SUM(E12-F12)</f>
        <v>0</v>
      </c>
      <c r="H12" s="9"/>
      <c r="I12" s="38" t="s">
        <v>28</v>
      </c>
    </row>
    <row r="13" spans="1:9" s="8" customFormat="1" ht="19.5">
      <c r="A13" s="17">
        <v>2</v>
      </c>
      <c r="B13" s="5"/>
      <c r="C13" s="19"/>
      <c r="D13" s="10" t="s">
        <v>24</v>
      </c>
      <c r="E13" s="22">
        <f>SUM(E14:E23)</f>
        <v>1100000</v>
      </c>
      <c r="F13" s="6">
        <f>SUM(F15:F23)</f>
        <v>1100000</v>
      </c>
      <c r="G13" s="7"/>
      <c r="H13" s="7">
        <f>SUM(E13-F13)</f>
        <v>0</v>
      </c>
      <c r="I13" s="16"/>
    </row>
    <row r="14" spans="1:9" s="8" customFormat="1" ht="16.5">
      <c r="A14" s="17"/>
      <c r="B14" s="5">
        <v>2</v>
      </c>
      <c r="C14" s="19"/>
      <c r="D14" s="29" t="s">
        <v>16</v>
      </c>
      <c r="E14" s="31"/>
      <c r="F14" s="31"/>
      <c r="G14" s="7"/>
      <c r="H14" s="7"/>
      <c r="I14" s="16"/>
    </row>
    <row r="15" spans="1:9" ht="16.5">
      <c r="A15" s="13"/>
      <c r="B15" s="1"/>
      <c r="C15" s="18">
        <v>2</v>
      </c>
      <c r="D15" s="30" t="s">
        <v>19</v>
      </c>
      <c r="E15" s="20">
        <v>6000</v>
      </c>
      <c r="F15" s="3">
        <v>6000</v>
      </c>
      <c r="G15" s="3"/>
      <c r="H15" s="3"/>
      <c r="I15" s="15"/>
    </row>
    <row r="16" spans="1:9" ht="16.5">
      <c r="A16" s="13"/>
      <c r="B16" s="1"/>
      <c r="C16" s="18">
        <v>3</v>
      </c>
      <c r="D16" s="30" t="s">
        <v>25</v>
      </c>
      <c r="E16" s="20">
        <v>180000</v>
      </c>
      <c r="F16" s="3">
        <v>180000</v>
      </c>
      <c r="G16" s="3"/>
      <c r="H16" s="3"/>
      <c r="I16" s="15"/>
    </row>
    <row r="17" spans="1:9" ht="16.5">
      <c r="A17" s="13"/>
      <c r="B17" s="1">
        <v>3</v>
      </c>
      <c r="C17" s="18"/>
      <c r="D17" s="24" t="s">
        <v>17</v>
      </c>
      <c r="E17" s="31"/>
      <c r="F17" s="34"/>
      <c r="G17" s="3"/>
      <c r="H17" s="3"/>
      <c r="I17" s="15"/>
    </row>
    <row r="18" spans="1:9" ht="16.5">
      <c r="A18" s="13"/>
      <c r="B18" s="1"/>
      <c r="C18" s="18">
        <v>1</v>
      </c>
      <c r="D18" s="25" t="s">
        <v>31</v>
      </c>
      <c r="E18" s="20">
        <v>180000</v>
      </c>
      <c r="F18" s="3">
        <v>170000</v>
      </c>
      <c r="G18" s="3">
        <f>SUM(E18-F18)</f>
        <v>10000</v>
      </c>
      <c r="H18" s="3"/>
      <c r="I18" s="15"/>
    </row>
    <row r="19" spans="1:9" ht="16.5">
      <c r="A19" s="13"/>
      <c r="B19" s="1"/>
      <c r="C19" s="18">
        <v>2</v>
      </c>
      <c r="D19" s="25" t="s">
        <v>34</v>
      </c>
      <c r="E19" s="37">
        <v>451080</v>
      </c>
      <c r="F19" s="3">
        <v>451000</v>
      </c>
      <c r="G19" s="3">
        <f>SUM(E19-F19)</f>
        <v>80</v>
      </c>
      <c r="H19" s="3"/>
      <c r="I19" s="15" t="s">
        <v>29</v>
      </c>
    </row>
    <row r="20" spans="1:9" ht="17.25" customHeight="1">
      <c r="A20" s="13"/>
      <c r="B20" s="1"/>
      <c r="C20" s="18">
        <v>3</v>
      </c>
      <c r="D20" s="27" t="s">
        <v>32</v>
      </c>
      <c r="E20" s="20">
        <v>32000</v>
      </c>
      <c r="F20" s="3">
        <v>32000</v>
      </c>
      <c r="G20" s="3"/>
      <c r="H20" s="3"/>
      <c r="I20" s="15"/>
    </row>
    <row r="21" spans="1:9" ht="17.25" customHeight="1">
      <c r="A21" s="13"/>
      <c r="B21" s="1"/>
      <c r="C21" s="18">
        <v>4</v>
      </c>
      <c r="D21" s="27" t="s">
        <v>30</v>
      </c>
      <c r="E21" s="20">
        <v>49920</v>
      </c>
      <c r="F21" s="3">
        <v>90000</v>
      </c>
      <c r="G21" s="3"/>
      <c r="H21" s="3">
        <f>SUM(E21-F21)</f>
        <v>-40080</v>
      </c>
      <c r="I21" s="15"/>
    </row>
    <row r="22" spans="1:9" ht="16.5">
      <c r="A22" s="13"/>
      <c r="B22" s="1">
        <v>4</v>
      </c>
      <c r="C22" s="18"/>
      <c r="D22" s="26" t="s">
        <v>20</v>
      </c>
      <c r="E22" s="35">
        <v>166000</v>
      </c>
      <c r="F22" s="36">
        <v>166000</v>
      </c>
      <c r="G22" s="3">
        <f>SUM(E22-F22)</f>
        <v>0</v>
      </c>
      <c r="H22" s="3"/>
      <c r="I22" s="32" t="s">
        <v>27</v>
      </c>
    </row>
    <row r="23" spans="1:9" ht="16.5">
      <c r="A23" s="13"/>
      <c r="B23" s="28">
        <v>5</v>
      </c>
      <c r="C23" s="18"/>
      <c r="D23" s="26" t="s">
        <v>18</v>
      </c>
      <c r="E23" s="35">
        <v>35000</v>
      </c>
      <c r="F23" s="36">
        <v>5000</v>
      </c>
      <c r="G23" s="3">
        <f>SUM(E23-F23)</f>
        <v>30000</v>
      </c>
      <c r="H23" s="3"/>
      <c r="I23" s="32" t="s">
        <v>21</v>
      </c>
    </row>
    <row r="24" spans="1:9" ht="15" customHeight="1" thickBot="1">
      <c r="A24" s="39">
        <v>3</v>
      </c>
      <c r="B24" s="40"/>
      <c r="C24" s="41"/>
      <c r="D24" s="42" t="s">
        <v>9</v>
      </c>
      <c r="E24" s="43">
        <v>0</v>
      </c>
      <c r="F24" s="44">
        <v>0</v>
      </c>
      <c r="G24" s="45"/>
      <c r="H24" s="44"/>
      <c r="I24" s="46"/>
    </row>
    <row r="25" spans="1:9" ht="15" customHeight="1">
      <c r="A25" s="47"/>
      <c r="B25" s="47"/>
      <c r="C25" s="47"/>
      <c r="D25" s="48"/>
      <c r="E25" s="49"/>
      <c r="F25" s="50"/>
      <c r="G25" s="51"/>
      <c r="H25" s="50"/>
      <c r="I25" s="52"/>
    </row>
    <row r="26" spans="2:9" ht="19.5">
      <c r="B26" s="53"/>
      <c r="C26" s="53"/>
      <c r="D26" s="53"/>
      <c r="E26" s="53"/>
      <c r="F26" s="53"/>
      <c r="G26" s="53"/>
      <c r="H26" s="54"/>
      <c r="I26" s="54"/>
    </row>
  </sheetData>
  <mergeCells count="6">
    <mergeCell ref="B26:I26"/>
    <mergeCell ref="A4:D4"/>
    <mergeCell ref="A1:I1"/>
    <mergeCell ref="A2:I2"/>
    <mergeCell ref="A3:I3"/>
    <mergeCell ref="E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2011-02-14T08:12:15Z</cp:lastPrinted>
  <dcterms:created xsi:type="dcterms:W3CDTF">2008-01-17T03:54:43Z</dcterms:created>
  <dcterms:modified xsi:type="dcterms:W3CDTF">2011-02-14T08:14:49Z</dcterms:modified>
  <cp:category/>
  <cp:version/>
  <cp:contentType/>
  <cp:contentStatus/>
</cp:coreProperties>
</file>